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a83\AC\Temp\"/>
    </mc:Choice>
  </mc:AlternateContent>
  <xr:revisionPtr revIDLastSave="0" documentId="8_{5FFDF9C9-90D6-7F4A-A655-B89D6BF1A0AF}" xr6:coauthVersionLast="40" xr6:coauthVersionMax="40" xr10:uidLastSave="{00000000-0000-0000-0000-000000000000}"/>
  <bookViews>
    <workbookView xWindow="120" yWindow="60" windowWidth="12120" windowHeight="9120" xr2:uid="{00000000-000D-0000-FFFF-FFFF00000000}"/>
  </bookViews>
  <sheets>
    <sheet name="dorostenci" sheetId="6" r:id="rId1"/>
  </sheets>
  <definedNames>
    <definedName name="_xlnm._FilterDatabase" localSheetId="0" hidden="1">dorostenci!$A$5:$Z$22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6" l="1"/>
  <c r="N17" i="6"/>
  <c r="R9" i="6"/>
  <c r="N9" i="6"/>
  <c r="J9" i="6"/>
  <c r="W13" i="6"/>
  <c r="X13" i="6"/>
  <c r="Y13" i="6"/>
  <c r="W9" i="6"/>
  <c r="X9" i="6"/>
  <c r="Y9" i="6"/>
  <c r="V13" i="6"/>
  <c r="V9" i="6"/>
  <c r="R13" i="6"/>
  <c r="N13" i="6"/>
  <c r="J13" i="6"/>
  <c r="V8" i="6"/>
  <c r="W8" i="6"/>
  <c r="X8" i="6"/>
  <c r="Y8" i="6"/>
  <c r="R8" i="6"/>
  <c r="N8" i="6"/>
  <c r="J8" i="6"/>
  <c r="N7" i="6"/>
  <c r="V10" i="6"/>
  <c r="W10" i="6"/>
  <c r="X10" i="6"/>
  <c r="Y10" i="6"/>
  <c r="R10" i="6"/>
  <c r="N10" i="6"/>
  <c r="J10" i="6"/>
  <c r="W7" i="6"/>
  <c r="X7" i="6"/>
  <c r="Y7" i="6"/>
  <c r="V7" i="6"/>
  <c r="R7" i="6"/>
  <c r="J7" i="6"/>
  <c r="R16" i="6"/>
  <c r="N16" i="6"/>
  <c r="J16" i="6"/>
  <c r="V11" i="6"/>
  <c r="W11" i="6"/>
  <c r="X11" i="6"/>
  <c r="Y11" i="6"/>
  <c r="V16" i="6"/>
  <c r="W16" i="6"/>
  <c r="X16" i="6"/>
  <c r="Y16" i="6"/>
  <c r="R11" i="6"/>
  <c r="N11" i="6"/>
  <c r="J11" i="6"/>
  <c r="V12" i="6"/>
  <c r="W12" i="6"/>
  <c r="X12" i="6"/>
  <c r="Y12" i="6"/>
  <c r="R12" i="6"/>
  <c r="N12" i="6"/>
  <c r="W17" i="6"/>
  <c r="X17" i="6"/>
  <c r="Y17" i="6"/>
  <c r="V17" i="6"/>
  <c r="R17" i="6"/>
  <c r="J17" i="6"/>
  <c r="W18" i="6"/>
  <c r="X18" i="6"/>
  <c r="Y18" i="6"/>
  <c r="W15" i="6"/>
  <c r="X15" i="6"/>
  <c r="Y15" i="6"/>
  <c r="W19" i="6"/>
  <c r="X19" i="6"/>
  <c r="Z19" i="6"/>
  <c r="Y19" i="6"/>
  <c r="W14" i="6"/>
  <c r="X14" i="6"/>
  <c r="Y14" i="6"/>
  <c r="Z18" i="6"/>
  <c r="V18" i="6"/>
  <c r="V15" i="6"/>
  <c r="N15" i="6"/>
  <c r="R18" i="6"/>
  <c r="R15" i="6"/>
  <c r="N18" i="6"/>
  <c r="J18" i="6"/>
  <c r="J15" i="6"/>
  <c r="J19" i="6"/>
  <c r="N19" i="6"/>
  <c r="R19" i="6"/>
  <c r="V19" i="6"/>
  <c r="J14" i="6"/>
  <c r="N14" i="6"/>
  <c r="R14" i="6"/>
  <c r="V14" i="6"/>
  <c r="Z13" i="6"/>
  <c r="Z9" i="6"/>
  <c r="Z11" i="6"/>
  <c r="Z8" i="6"/>
  <c r="Z12" i="6"/>
  <c r="Z16" i="6"/>
  <c r="Z10" i="6"/>
  <c r="Z14" i="6"/>
  <c r="Z15" i="6"/>
  <c r="Z17" i="6"/>
  <c r="Z7" i="6"/>
</calcChain>
</file>

<file path=xl/sharedStrings.xml><?xml version="1.0" encoding="utf-8"?>
<sst xmlns="http://schemas.openxmlformats.org/spreadsheetml/2006/main" count="77" uniqueCount="56">
  <si>
    <t>pořadí</t>
  </si>
  <si>
    <t>P</t>
  </si>
  <si>
    <t>D</t>
  </si>
  <si>
    <t>CH</t>
  </si>
  <si>
    <t>příjmení</t>
  </si>
  <si>
    <t>jméno</t>
  </si>
  <si>
    <t>oddíl</t>
  </si>
  <si>
    <t>celkem</t>
  </si>
  <si>
    <t>celk.</t>
  </si>
  <si>
    <t>reg. č.</t>
  </si>
  <si>
    <t>Dráha č. 1</t>
  </si>
  <si>
    <t>Dráha č. 4</t>
  </si>
  <si>
    <t>Dráha č. 2</t>
  </si>
  <si>
    <t>Dráha č. 3</t>
  </si>
  <si>
    <t>KK Kosmonosy</t>
  </si>
  <si>
    <t>v disciplíně 120 hodů sdružených</t>
  </si>
  <si>
    <t>TJ Sparta Kutná Hora</t>
  </si>
  <si>
    <t>Reg.Č.</t>
  </si>
  <si>
    <t>Mistrovství SKKS - dorostenci</t>
  </si>
  <si>
    <t>Martin</t>
  </si>
  <si>
    <t>TJ Sokol Kostelec n.Č.L.</t>
  </si>
  <si>
    <t>KK Jiří Poděbrady</t>
  </si>
  <si>
    <t>TJ Sokol Kolín</t>
  </si>
  <si>
    <t>Vojtěch</t>
  </si>
  <si>
    <t>Hanuš</t>
  </si>
  <si>
    <t>Jaroslav</t>
  </si>
  <si>
    <t>23037</t>
  </si>
  <si>
    <t>Kosmonosy 5. ledna 2019</t>
  </si>
  <si>
    <t>TJ Sokol Benešov</t>
  </si>
  <si>
    <t>Adamec</t>
  </si>
  <si>
    <t>Pavel</t>
  </si>
  <si>
    <t>23532</t>
  </si>
  <si>
    <t>Hetcl</t>
  </si>
  <si>
    <t>Ladislav</t>
  </si>
  <si>
    <t>23621</t>
  </si>
  <si>
    <t>Tichý</t>
  </si>
  <si>
    <t>Jiří</t>
  </si>
  <si>
    <t>22747</t>
  </si>
  <si>
    <t>Hlubuček</t>
  </si>
  <si>
    <t>Jakub</t>
  </si>
  <si>
    <t>25300</t>
  </si>
  <si>
    <t>Šafránek</t>
  </si>
  <si>
    <t>23147</t>
  </si>
  <si>
    <t>Drábek</t>
  </si>
  <si>
    <t>Miroslav</t>
  </si>
  <si>
    <t>23108</t>
  </si>
  <si>
    <t>Janda</t>
  </si>
  <si>
    <t>Adam</t>
  </si>
  <si>
    <t>23976</t>
  </si>
  <si>
    <t>Stárek</t>
  </si>
  <si>
    <t>24952</t>
  </si>
  <si>
    <t>Matějček</t>
  </si>
  <si>
    <t>Patrik</t>
  </si>
  <si>
    <t>22993</t>
  </si>
  <si>
    <t>Šatava</t>
  </si>
  <si>
    <t>23669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</si>
</sst>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sz val="24"/>
      <name val="Arial CE"/>
      <charset val="238"/>
    </font>
    <font>
      <b/>
      <sz val="20"/>
      <name val="Arial CE"/>
      <charset val="238"/>
    </font>
    <font>
      <b/>
      <sz val="11"/>
      <name val="Arial CE"/>
      <charset val="238"/>
    </font>
    <font>
      <b/>
      <sz val="11"/>
      <color indexed="9"/>
      <name val="Arial CE"/>
      <charset val="238"/>
    </font>
    <font>
      <b/>
      <sz val="36"/>
      <name val="Arial CE"/>
      <charset val="238"/>
    </font>
    <font>
      <b/>
      <sz val="28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8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0" xfId="0" applyFont="1" applyBorder="1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zoomScale="90" zoomScaleNormal="90" workbookViewId="0" xr3:uid="{AEA406A1-0E4B-5B11-9CD5-51D6E497D94C}">
      <selection activeCell="C32" sqref="C32"/>
    </sheetView>
  </sheetViews>
  <sheetFormatPr defaultRowHeight="12.75" x14ac:dyDescent="0.15"/>
  <cols>
    <col min="1" max="1" width="4.3125" customWidth="1"/>
    <col min="2" max="3" width="13.6171875" customWidth="1"/>
    <col min="4" max="4" width="8.08984375" hidden="1" customWidth="1"/>
    <col min="5" max="5" width="8.08984375" customWidth="1"/>
    <col min="6" max="6" width="25.62109375" customWidth="1"/>
    <col min="7" max="9" width="4.3125" customWidth="1"/>
    <col min="10" max="10" width="5.390625" customWidth="1"/>
    <col min="11" max="13" width="4.3125" customWidth="1"/>
    <col min="14" max="14" width="5.390625" customWidth="1"/>
    <col min="15" max="17" width="4.3125" customWidth="1"/>
    <col min="18" max="18" width="5.390625" customWidth="1"/>
    <col min="19" max="21" width="4.3125" customWidth="1"/>
    <col min="22" max="22" width="5.390625" customWidth="1"/>
    <col min="23" max="25" width="4.3125" customWidth="1"/>
    <col min="26" max="26" width="7.68359375" customWidth="1"/>
  </cols>
  <sheetData>
    <row r="1" spans="1:26" ht="38.25" customHeight="1" x14ac:dyDescent="0.5">
      <c r="A1" s="26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38.25" customHeight="1" x14ac:dyDescent="0.5">
      <c r="A2" s="26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30.75" customHeight="1" x14ac:dyDescent="0.4">
      <c r="A3" s="27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8" customHeight="1" thickBot="1" x14ac:dyDescent="0.2"/>
    <row r="5" spans="1:26" ht="25.5" customHeight="1" x14ac:dyDescent="0.15">
      <c r="A5" s="68" t="s">
        <v>0</v>
      </c>
      <c r="B5" s="58" t="s">
        <v>4</v>
      </c>
      <c r="C5" s="64" t="s">
        <v>5</v>
      </c>
      <c r="D5" s="58" t="s">
        <v>9</v>
      </c>
      <c r="E5" s="58" t="s">
        <v>17</v>
      </c>
      <c r="F5" s="64" t="s">
        <v>6</v>
      </c>
      <c r="G5" s="56" t="s">
        <v>10</v>
      </c>
      <c r="H5" s="56"/>
      <c r="I5" s="56"/>
      <c r="J5" s="57"/>
      <c r="K5" s="56" t="s">
        <v>12</v>
      </c>
      <c r="L5" s="56"/>
      <c r="M5" s="56"/>
      <c r="N5" s="57"/>
      <c r="O5" s="56" t="s">
        <v>13</v>
      </c>
      <c r="P5" s="56"/>
      <c r="Q5" s="56"/>
      <c r="R5" s="57"/>
      <c r="S5" s="56" t="s">
        <v>11</v>
      </c>
      <c r="T5" s="56"/>
      <c r="U5" s="56"/>
      <c r="V5" s="57"/>
      <c r="W5" s="60" t="s">
        <v>1</v>
      </c>
      <c r="X5" s="62" t="s">
        <v>2</v>
      </c>
      <c r="Y5" s="64" t="s">
        <v>3</v>
      </c>
      <c r="Z5" s="66" t="s">
        <v>7</v>
      </c>
    </row>
    <row r="6" spans="1:26" ht="18.75" customHeight="1" thickBot="1" x14ac:dyDescent="0.2">
      <c r="A6" s="69"/>
      <c r="B6" s="59"/>
      <c r="C6" s="65"/>
      <c r="D6" s="59"/>
      <c r="E6" s="59"/>
      <c r="F6" s="65"/>
      <c r="G6" s="4" t="s">
        <v>1</v>
      </c>
      <c r="H6" s="3" t="s">
        <v>2</v>
      </c>
      <c r="I6" s="3" t="s">
        <v>3</v>
      </c>
      <c r="J6" s="2" t="s">
        <v>8</v>
      </c>
      <c r="K6" s="4" t="s">
        <v>1</v>
      </c>
      <c r="L6" s="3" t="s">
        <v>2</v>
      </c>
      <c r="M6" s="3" t="s">
        <v>3</v>
      </c>
      <c r="N6" s="2" t="s">
        <v>8</v>
      </c>
      <c r="O6" s="4" t="s">
        <v>1</v>
      </c>
      <c r="P6" s="3" t="s">
        <v>2</v>
      </c>
      <c r="Q6" s="3" t="s">
        <v>3</v>
      </c>
      <c r="R6" s="2" t="s">
        <v>8</v>
      </c>
      <c r="S6" s="1" t="s">
        <v>1</v>
      </c>
      <c r="T6" s="3" t="s">
        <v>2</v>
      </c>
      <c r="U6" s="3" t="s">
        <v>3</v>
      </c>
      <c r="V6" s="2" t="s">
        <v>8</v>
      </c>
      <c r="W6" s="61"/>
      <c r="X6" s="63"/>
      <c r="Y6" s="65"/>
      <c r="Z6" s="67"/>
    </row>
    <row r="7" spans="1:26" ht="27.75" customHeight="1" x14ac:dyDescent="0.15">
      <c r="A7" s="48">
        <v>1</v>
      </c>
      <c r="B7" s="50" t="s">
        <v>24</v>
      </c>
      <c r="C7" s="51" t="s">
        <v>25</v>
      </c>
      <c r="D7" s="52"/>
      <c r="E7" s="53" t="s">
        <v>26</v>
      </c>
      <c r="F7" s="54" t="s">
        <v>22</v>
      </c>
      <c r="G7" s="32">
        <v>94</v>
      </c>
      <c r="H7" s="33">
        <v>35</v>
      </c>
      <c r="I7" s="33">
        <v>1</v>
      </c>
      <c r="J7" s="34">
        <f t="shared" ref="J7:J19" si="0">G7+H7</f>
        <v>129</v>
      </c>
      <c r="K7" s="32">
        <v>97</v>
      </c>
      <c r="L7" s="33">
        <v>27</v>
      </c>
      <c r="M7" s="33">
        <v>4</v>
      </c>
      <c r="N7" s="34">
        <f t="shared" ref="N7:N19" si="1">K7+L7</f>
        <v>124</v>
      </c>
      <c r="O7" s="32">
        <v>94</v>
      </c>
      <c r="P7" s="33">
        <v>44</v>
      </c>
      <c r="Q7" s="33">
        <v>1</v>
      </c>
      <c r="R7" s="34">
        <f t="shared" ref="R7:R19" si="2">O7+P7</f>
        <v>138</v>
      </c>
      <c r="S7" s="35">
        <v>97</v>
      </c>
      <c r="T7" s="33">
        <v>44</v>
      </c>
      <c r="U7" s="33">
        <v>1</v>
      </c>
      <c r="V7" s="34">
        <f t="shared" ref="V7:V19" si="3">S7+T7</f>
        <v>141</v>
      </c>
      <c r="W7" s="35">
        <f t="shared" ref="W7:W19" si="4">G7+S7+K7+O7</f>
        <v>382</v>
      </c>
      <c r="X7" s="33">
        <f t="shared" ref="X7:X19" si="5">H7+T7+L7+P7</f>
        <v>150</v>
      </c>
      <c r="Y7" s="34">
        <f t="shared" ref="Y7:Y19" si="6">I7+U7+M7+Q7</f>
        <v>7</v>
      </c>
      <c r="Z7" s="34">
        <f t="shared" ref="Z7:Z19" si="7">W7+X7</f>
        <v>532</v>
      </c>
    </row>
    <row r="8" spans="1:26" ht="27.75" customHeight="1" x14ac:dyDescent="0.15">
      <c r="A8" s="47">
        <v>2</v>
      </c>
      <c r="B8" s="15" t="s">
        <v>32</v>
      </c>
      <c r="C8" s="16" t="s">
        <v>33</v>
      </c>
      <c r="D8" s="19"/>
      <c r="E8" s="29" t="s">
        <v>34</v>
      </c>
      <c r="F8" s="9" t="s">
        <v>22</v>
      </c>
      <c r="G8" s="10">
        <v>80</v>
      </c>
      <c r="H8" s="11">
        <v>50</v>
      </c>
      <c r="I8" s="11">
        <v>0</v>
      </c>
      <c r="J8" s="9">
        <f t="shared" si="0"/>
        <v>130</v>
      </c>
      <c r="K8" s="10">
        <v>95</v>
      </c>
      <c r="L8" s="11">
        <v>22</v>
      </c>
      <c r="M8" s="11">
        <v>6</v>
      </c>
      <c r="N8" s="9">
        <f t="shared" si="1"/>
        <v>117</v>
      </c>
      <c r="O8" s="10">
        <v>85</v>
      </c>
      <c r="P8" s="11">
        <v>43</v>
      </c>
      <c r="Q8" s="11">
        <v>2</v>
      </c>
      <c r="R8" s="9">
        <f t="shared" si="2"/>
        <v>128</v>
      </c>
      <c r="S8" s="12">
        <v>85</v>
      </c>
      <c r="T8" s="11">
        <v>61</v>
      </c>
      <c r="U8" s="11">
        <v>0</v>
      </c>
      <c r="V8" s="9">
        <f t="shared" si="3"/>
        <v>146</v>
      </c>
      <c r="W8" s="12">
        <f t="shared" si="4"/>
        <v>345</v>
      </c>
      <c r="X8" s="11">
        <f t="shared" si="5"/>
        <v>176</v>
      </c>
      <c r="Y8" s="9">
        <f t="shared" si="6"/>
        <v>8</v>
      </c>
      <c r="Z8" s="9">
        <f t="shared" si="7"/>
        <v>521</v>
      </c>
    </row>
    <row r="9" spans="1:26" ht="27.75" customHeight="1" x14ac:dyDescent="0.15">
      <c r="A9" s="44">
        <v>3</v>
      </c>
      <c r="B9" s="37" t="s">
        <v>41</v>
      </c>
      <c r="C9" s="38" t="s">
        <v>36</v>
      </c>
      <c r="D9" s="31"/>
      <c r="E9" s="39" t="s">
        <v>42</v>
      </c>
      <c r="F9" s="40" t="s">
        <v>21</v>
      </c>
      <c r="G9" s="41">
        <v>82</v>
      </c>
      <c r="H9" s="42">
        <v>36</v>
      </c>
      <c r="I9" s="42">
        <v>2</v>
      </c>
      <c r="J9" s="40">
        <f t="shared" si="0"/>
        <v>118</v>
      </c>
      <c r="K9" s="41">
        <v>90</v>
      </c>
      <c r="L9" s="42">
        <v>62</v>
      </c>
      <c r="M9" s="42">
        <v>0</v>
      </c>
      <c r="N9" s="40">
        <f t="shared" si="1"/>
        <v>152</v>
      </c>
      <c r="O9" s="41">
        <v>95</v>
      </c>
      <c r="P9" s="42">
        <v>44</v>
      </c>
      <c r="Q9" s="42">
        <v>1</v>
      </c>
      <c r="R9" s="40">
        <f t="shared" si="2"/>
        <v>139</v>
      </c>
      <c r="S9" s="43">
        <v>74</v>
      </c>
      <c r="T9" s="42">
        <v>36</v>
      </c>
      <c r="U9" s="42">
        <v>3</v>
      </c>
      <c r="V9" s="40">
        <f t="shared" si="3"/>
        <v>110</v>
      </c>
      <c r="W9" s="43">
        <f t="shared" si="4"/>
        <v>341</v>
      </c>
      <c r="X9" s="42">
        <f t="shared" si="5"/>
        <v>178</v>
      </c>
      <c r="Y9" s="40">
        <f t="shared" si="6"/>
        <v>6</v>
      </c>
      <c r="Z9" s="40">
        <f t="shared" si="7"/>
        <v>519</v>
      </c>
    </row>
    <row r="10" spans="1:26" ht="27.75" customHeight="1" x14ac:dyDescent="0.15">
      <c r="A10" s="5">
        <v>4</v>
      </c>
      <c r="B10" s="15" t="s">
        <v>46</v>
      </c>
      <c r="C10" s="16" t="s">
        <v>47</v>
      </c>
      <c r="D10" s="19"/>
      <c r="E10" s="29" t="s">
        <v>48</v>
      </c>
      <c r="F10" s="9" t="s">
        <v>16</v>
      </c>
      <c r="G10" s="10">
        <v>79</v>
      </c>
      <c r="H10" s="11">
        <v>44</v>
      </c>
      <c r="I10" s="11">
        <v>0</v>
      </c>
      <c r="J10" s="9">
        <f t="shared" si="0"/>
        <v>123</v>
      </c>
      <c r="K10" s="10">
        <v>94</v>
      </c>
      <c r="L10" s="11">
        <v>36</v>
      </c>
      <c r="M10" s="11">
        <v>1</v>
      </c>
      <c r="N10" s="9">
        <f t="shared" si="1"/>
        <v>130</v>
      </c>
      <c r="O10" s="10">
        <v>91</v>
      </c>
      <c r="P10" s="11">
        <v>39</v>
      </c>
      <c r="Q10" s="11">
        <v>1</v>
      </c>
      <c r="R10" s="9">
        <f t="shared" si="2"/>
        <v>130</v>
      </c>
      <c r="S10" s="12">
        <v>79</v>
      </c>
      <c r="T10" s="11">
        <v>53</v>
      </c>
      <c r="U10" s="11">
        <v>1</v>
      </c>
      <c r="V10" s="9">
        <f t="shared" si="3"/>
        <v>132</v>
      </c>
      <c r="W10" s="12">
        <f t="shared" si="4"/>
        <v>343</v>
      </c>
      <c r="X10" s="11">
        <f t="shared" si="5"/>
        <v>172</v>
      </c>
      <c r="Y10" s="9">
        <f t="shared" si="6"/>
        <v>3</v>
      </c>
      <c r="Z10" s="9">
        <f t="shared" si="7"/>
        <v>515</v>
      </c>
    </row>
    <row r="11" spans="1:26" ht="27.75" customHeight="1" x14ac:dyDescent="0.15">
      <c r="A11" s="44">
        <v>5</v>
      </c>
      <c r="B11" s="15" t="s">
        <v>35</v>
      </c>
      <c r="C11" s="16" t="s">
        <v>36</v>
      </c>
      <c r="D11" s="19"/>
      <c r="E11" s="29" t="s">
        <v>37</v>
      </c>
      <c r="F11" s="40" t="s">
        <v>21</v>
      </c>
      <c r="G11" s="10">
        <v>88</v>
      </c>
      <c r="H11" s="11">
        <v>43</v>
      </c>
      <c r="I11" s="11">
        <v>1</v>
      </c>
      <c r="J11" s="9">
        <f t="shared" si="0"/>
        <v>131</v>
      </c>
      <c r="K11" s="10">
        <v>89</v>
      </c>
      <c r="L11" s="11">
        <v>35</v>
      </c>
      <c r="M11" s="11">
        <v>1</v>
      </c>
      <c r="N11" s="9">
        <f t="shared" si="1"/>
        <v>124</v>
      </c>
      <c r="O11" s="10">
        <v>88</v>
      </c>
      <c r="P11" s="11">
        <v>44</v>
      </c>
      <c r="Q11" s="11">
        <v>0</v>
      </c>
      <c r="R11" s="9">
        <f t="shared" si="2"/>
        <v>132</v>
      </c>
      <c r="S11" s="12">
        <v>91</v>
      </c>
      <c r="T11" s="11">
        <v>36</v>
      </c>
      <c r="U11" s="11">
        <v>5</v>
      </c>
      <c r="V11" s="9">
        <f t="shared" si="3"/>
        <v>127</v>
      </c>
      <c r="W11" s="12">
        <f t="shared" si="4"/>
        <v>356</v>
      </c>
      <c r="X11" s="11">
        <f t="shared" si="5"/>
        <v>158</v>
      </c>
      <c r="Y11" s="9">
        <f t="shared" si="6"/>
        <v>7</v>
      </c>
      <c r="Z11" s="9">
        <f t="shared" si="7"/>
        <v>514</v>
      </c>
    </row>
    <row r="12" spans="1:26" ht="27.75" customHeight="1" x14ac:dyDescent="0.15">
      <c r="A12" s="23">
        <v>6</v>
      </c>
      <c r="B12" s="15" t="s">
        <v>54</v>
      </c>
      <c r="C12" s="16" t="s">
        <v>19</v>
      </c>
      <c r="D12" s="19"/>
      <c r="E12" s="29" t="s">
        <v>55</v>
      </c>
      <c r="F12" s="9" t="s">
        <v>20</v>
      </c>
      <c r="G12" s="10">
        <v>85</v>
      </c>
      <c r="H12" s="11">
        <v>43</v>
      </c>
      <c r="I12" s="11">
        <v>4</v>
      </c>
      <c r="J12" s="9">
        <f t="shared" si="0"/>
        <v>128</v>
      </c>
      <c r="K12" s="10">
        <v>74</v>
      </c>
      <c r="L12" s="11">
        <v>42</v>
      </c>
      <c r="M12" s="11">
        <v>2</v>
      </c>
      <c r="N12" s="9">
        <f t="shared" si="1"/>
        <v>116</v>
      </c>
      <c r="O12" s="10">
        <v>92</v>
      </c>
      <c r="P12" s="11">
        <v>35</v>
      </c>
      <c r="Q12" s="11">
        <v>0</v>
      </c>
      <c r="R12" s="9">
        <f t="shared" si="2"/>
        <v>127</v>
      </c>
      <c r="S12" s="12">
        <v>83</v>
      </c>
      <c r="T12" s="11">
        <v>36</v>
      </c>
      <c r="U12" s="11">
        <v>3</v>
      </c>
      <c r="V12" s="9">
        <f t="shared" si="3"/>
        <v>119</v>
      </c>
      <c r="W12" s="12">
        <f t="shared" si="4"/>
        <v>334</v>
      </c>
      <c r="X12" s="11">
        <f t="shared" si="5"/>
        <v>156</v>
      </c>
      <c r="Y12" s="9">
        <f t="shared" si="6"/>
        <v>9</v>
      </c>
      <c r="Z12" s="9">
        <f t="shared" si="7"/>
        <v>490</v>
      </c>
    </row>
    <row r="13" spans="1:26" ht="27.75" customHeight="1" x14ac:dyDescent="0.15">
      <c r="A13" s="23">
        <v>7</v>
      </c>
      <c r="B13" s="37" t="s">
        <v>49</v>
      </c>
      <c r="C13" s="38" t="s">
        <v>23</v>
      </c>
      <c r="D13" s="31"/>
      <c r="E13" s="39" t="s">
        <v>50</v>
      </c>
      <c r="F13" s="40" t="s">
        <v>20</v>
      </c>
      <c r="G13" s="41">
        <v>84</v>
      </c>
      <c r="H13" s="42">
        <v>36</v>
      </c>
      <c r="I13" s="42">
        <v>1</v>
      </c>
      <c r="J13" s="40">
        <f t="shared" si="0"/>
        <v>120</v>
      </c>
      <c r="K13" s="41">
        <v>78</v>
      </c>
      <c r="L13" s="42">
        <v>35</v>
      </c>
      <c r="M13" s="42">
        <v>6</v>
      </c>
      <c r="N13" s="40">
        <f t="shared" si="1"/>
        <v>113</v>
      </c>
      <c r="O13" s="41">
        <v>73</v>
      </c>
      <c r="P13" s="42">
        <v>42</v>
      </c>
      <c r="Q13" s="42">
        <v>2</v>
      </c>
      <c r="R13" s="40">
        <f t="shared" si="2"/>
        <v>115</v>
      </c>
      <c r="S13" s="43">
        <v>80</v>
      </c>
      <c r="T13" s="42">
        <v>49</v>
      </c>
      <c r="U13" s="42">
        <v>0</v>
      </c>
      <c r="V13" s="40">
        <f t="shared" si="3"/>
        <v>129</v>
      </c>
      <c r="W13" s="43">
        <f t="shared" si="4"/>
        <v>315</v>
      </c>
      <c r="X13" s="42">
        <f t="shared" si="5"/>
        <v>162</v>
      </c>
      <c r="Y13" s="40">
        <f t="shared" si="6"/>
        <v>9</v>
      </c>
      <c r="Z13" s="40">
        <f t="shared" si="7"/>
        <v>477</v>
      </c>
    </row>
    <row r="14" spans="1:26" ht="27.75" customHeight="1" x14ac:dyDescent="0.15">
      <c r="A14" s="44">
        <v>8</v>
      </c>
      <c r="B14" s="37" t="s">
        <v>43</v>
      </c>
      <c r="C14" s="38" t="s">
        <v>44</v>
      </c>
      <c r="D14" s="45"/>
      <c r="E14" s="39" t="s">
        <v>45</v>
      </c>
      <c r="F14" s="40" t="s">
        <v>28</v>
      </c>
      <c r="G14" s="41">
        <v>78</v>
      </c>
      <c r="H14" s="42">
        <v>27</v>
      </c>
      <c r="I14" s="42">
        <v>3</v>
      </c>
      <c r="J14" s="40">
        <f t="shared" si="0"/>
        <v>105</v>
      </c>
      <c r="K14" s="41">
        <v>89</v>
      </c>
      <c r="L14" s="42">
        <v>27</v>
      </c>
      <c r="M14" s="42">
        <v>5</v>
      </c>
      <c r="N14" s="40">
        <f t="shared" si="1"/>
        <v>116</v>
      </c>
      <c r="O14" s="41">
        <v>81</v>
      </c>
      <c r="P14" s="42">
        <v>35</v>
      </c>
      <c r="Q14" s="42">
        <v>1</v>
      </c>
      <c r="R14" s="40">
        <f t="shared" si="2"/>
        <v>116</v>
      </c>
      <c r="S14" s="43">
        <v>81</v>
      </c>
      <c r="T14" s="42">
        <v>54</v>
      </c>
      <c r="U14" s="42">
        <v>1</v>
      </c>
      <c r="V14" s="40">
        <f t="shared" si="3"/>
        <v>135</v>
      </c>
      <c r="W14" s="43">
        <f t="shared" si="4"/>
        <v>329</v>
      </c>
      <c r="X14" s="42">
        <f t="shared" si="5"/>
        <v>143</v>
      </c>
      <c r="Y14" s="40">
        <f t="shared" si="6"/>
        <v>10</v>
      </c>
      <c r="Z14" s="40">
        <f t="shared" si="7"/>
        <v>472</v>
      </c>
    </row>
    <row r="15" spans="1:26" ht="27.75" customHeight="1" x14ac:dyDescent="0.15">
      <c r="A15" s="5">
        <v>9</v>
      </c>
      <c r="B15" s="15" t="s">
        <v>51</v>
      </c>
      <c r="C15" s="16" t="s">
        <v>52</v>
      </c>
      <c r="D15" s="19"/>
      <c r="E15" s="29" t="s">
        <v>53</v>
      </c>
      <c r="F15" s="9" t="s">
        <v>20</v>
      </c>
      <c r="G15" s="10">
        <v>74</v>
      </c>
      <c r="H15" s="11">
        <v>16</v>
      </c>
      <c r="I15" s="11">
        <v>8</v>
      </c>
      <c r="J15" s="9">
        <f t="shared" si="0"/>
        <v>90</v>
      </c>
      <c r="K15" s="10">
        <v>79</v>
      </c>
      <c r="L15" s="11">
        <v>52</v>
      </c>
      <c r="M15" s="11">
        <v>2</v>
      </c>
      <c r="N15" s="9">
        <f t="shared" si="1"/>
        <v>131</v>
      </c>
      <c r="O15" s="10">
        <v>76</v>
      </c>
      <c r="P15" s="11">
        <v>33</v>
      </c>
      <c r="Q15" s="11">
        <v>1</v>
      </c>
      <c r="R15" s="9">
        <f t="shared" si="2"/>
        <v>109</v>
      </c>
      <c r="S15" s="12">
        <v>85</v>
      </c>
      <c r="T15" s="11">
        <v>50</v>
      </c>
      <c r="U15" s="11">
        <v>2</v>
      </c>
      <c r="V15" s="9">
        <f t="shared" si="3"/>
        <v>135</v>
      </c>
      <c r="W15" s="12">
        <f t="shared" si="4"/>
        <v>314</v>
      </c>
      <c r="X15" s="11">
        <f t="shared" si="5"/>
        <v>151</v>
      </c>
      <c r="Y15" s="9">
        <f t="shared" si="6"/>
        <v>13</v>
      </c>
      <c r="Z15" s="9">
        <f t="shared" si="7"/>
        <v>465</v>
      </c>
    </row>
    <row r="16" spans="1:26" ht="27.75" customHeight="1" x14ac:dyDescent="0.15">
      <c r="A16" s="44">
        <v>10</v>
      </c>
      <c r="B16" s="37" t="s">
        <v>29</v>
      </c>
      <c r="C16" s="38" t="s">
        <v>30</v>
      </c>
      <c r="D16" s="45"/>
      <c r="E16" s="39" t="s">
        <v>31</v>
      </c>
      <c r="F16" s="46" t="s">
        <v>14</v>
      </c>
      <c r="G16" s="41">
        <v>83</v>
      </c>
      <c r="H16" s="42">
        <v>18</v>
      </c>
      <c r="I16" s="42">
        <v>6</v>
      </c>
      <c r="J16" s="40">
        <f t="shared" si="0"/>
        <v>101</v>
      </c>
      <c r="K16" s="41">
        <v>78</v>
      </c>
      <c r="L16" s="42">
        <v>35</v>
      </c>
      <c r="M16" s="42">
        <v>4</v>
      </c>
      <c r="N16" s="40">
        <f t="shared" si="1"/>
        <v>113</v>
      </c>
      <c r="O16" s="41">
        <v>67</v>
      </c>
      <c r="P16" s="42">
        <v>62</v>
      </c>
      <c r="Q16" s="42">
        <v>1</v>
      </c>
      <c r="R16" s="40">
        <f t="shared" si="2"/>
        <v>129</v>
      </c>
      <c r="S16" s="43">
        <v>78</v>
      </c>
      <c r="T16" s="42">
        <v>26</v>
      </c>
      <c r="U16" s="42">
        <v>4</v>
      </c>
      <c r="V16" s="40">
        <f t="shared" si="3"/>
        <v>104</v>
      </c>
      <c r="W16" s="43">
        <f t="shared" si="4"/>
        <v>306</v>
      </c>
      <c r="X16" s="42">
        <f t="shared" si="5"/>
        <v>141</v>
      </c>
      <c r="Y16" s="40">
        <f t="shared" si="6"/>
        <v>15</v>
      </c>
      <c r="Z16" s="40">
        <f t="shared" si="7"/>
        <v>447</v>
      </c>
    </row>
    <row r="17" spans="1:26" ht="27.75" customHeight="1" x14ac:dyDescent="0.15">
      <c r="A17" s="36">
        <v>11</v>
      </c>
      <c r="B17" s="37" t="s">
        <v>38</v>
      </c>
      <c r="C17" s="38" t="s">
        <v>39</v>
      </c>
      <c r="D17" s="31"/>
      <c r="E17" s="39" t="s">
        <v>40</v>
      </c>
      <c r="F17" s="40" t="s">
        <v>14</v>
      </c>
      <c r="G17" s="41">
        <v>70</v>
      </c>
      <c r="H17" s="42">
        <v>26</v>
      </c>
      <c r="I17" s="42">
        <v>5</v>
      </c>
      <c r="J17" s="40">
        <f t="shared" si="0"/>
        <v>96</v>
      </c>
      <c r="K17" s="41">
        <v>80</v>
      </c>
      <c r="L17" s="42">
        <v>25</v>
      </c>
      <c r="M17" s="42">
        <v>7</v>
      </c>
      <c r="N17" s="40">
        <f t="shared" si="1"/>
        <v>105</v>
      </c>
      <c r="O17" s="41">
        <v>80</v>
      </c>
      <c r="P17" s="42">
        <v>27</v>
      </c>
      <c r="Q17" s="42">
        <v>6</v>
      </c>
      <c r="R17" s="40">
        <f t="shared" si="2"/>
        <v>107</v>
      </c>
      <c r="S17" s="43">
        <v>78</v>
      </c>
      <c r="T17" s="42">
        <v>35</v>
      </c>
      <c r="U17" s="42">
        <v>4</v>
      </c>
      <c r="V17" s="40">
        <f t="shared" si="3"/>
        <v>113</v>
      </c>
      <c r="W17" s="43">
        <f t="shared" si="4"/>
        <v>308</v>
      </c>
      <c r="X17" s="42">
        <f t="shared" si="5"/>
        <v>113</v>
      </c>
      <c r="Y17" s="40">
        <f t="shared" si="6"/>
        <v>22</v>
      </c>
      <c r="Z17" s="40">
        <f t="shared" si="7"/>
        <v>421</v>
      </c>
    </row>
    <row r="18" spans="1:26" ht="27.75" customHeight="1" x14ac:dyDescent="0.15">
      <c r="A18" s="5"/>
      <c r="B18" s="15"/>
      <c r="C18" s="16"/>
      <c r="D18" s="19"/>
      <c r="E18" s="29"/>
      <c r="F18" s="9"/>
      <c r="G18" s="10"/>
      <c r="H18" s="11"/>
      <c r="I18" s="11"/>
      <c r="J18" s="20">
        <f t="shared" si="0"/>
        <v>0</v>
      </c>
      <c r="K18" s="28"/>
      <c r="L18" s="22"/>
      <c r="M18" s="22"/>
      <c r="N18" s="20">
        <f t="shared" si="1"/>
        <v>0</v>
      </c>
      <c r="O18" s="28"/>
      <c r="P18" s="22"/>
      <c r="Q18" s="22"/>
      <c r="R18" s="20">
        <f t="shared" si="2"/>
        <v>0</v>
      </c>
      <c r="S18" s="21"/>
      <c r="T18" s="22"/>
      <c r="U18" s="22"/>
      <c r="V18" s="20">
        <f t="shared" si="3"/>
        <v>0</v>
      </c>
      <c r="W18" s="21">
        <f t="shared" si="4"/>
        <v>0</v>
      </c>
      <c r="X18" s="22">
        <f t="shared" si="5"/>
        <v>0</v>
      </c>
      <c r="Y18" s="20">
        <f t="shared" si="6"/>
        <v>0</v>
      </c>
      <c r="Z18" s="20">
        <f t="shared" si="7"/>
        <v>0</v>
      </c>
    </row>
    <row r="19" spans="1:26" ht="27.75" customHeight="1" x14ac:dyDescent="0.15">
      <c r="A19" s="23"/>
      <c r="B19" s="14"/>
      <c r="C19" s="15"/>
      <c r="D19" s="19"/>
      <c r="E19" s="29"/>
      <c r="F19" s="9"/>
      <c r="G19" s="10"/>
      <c r="H19" s="11"/>
      <c r="I19" s="11"/>
      <c r="J19" s="20">
        <f t="shared" si="0"/>
        <v>0</v>
      </c>
      <c r="K19" s="28"/>
      <c r="L19" s="22"/>
      <c r="M19" s="22"/>
      <c r="N19" s="20">
        <f t="shared" si="1"/>
        <v>0</v>
      </c>
      <c r="O19" s="28"/>
      <c r="P19" s="22"/>
      <c r="Q19" s="22"/>
      <c r="R19" s="20">
        <f t="shared" si="2"/>
        <v>0</v>
      </c>
      <c r="S19" s="21"/>
      <c r="T19" s="22"/>
      <c r="U19" s="22"/>
      <c r="V19" s="20">
        <f t="shared" si="3"/>
        <v>0</v>
      </c>
      <c r="W19" s="21">
        <f t="shared" si="4"/>
        <v>0</v>
      </c>
      <c r="X19" s="22">
        <f t="shared" si="5"/>
        <v>0</v>
      </c>
      <c r="Y19" s="20">
        <f t="shared" si="6"/>
        <v>0</v>
      </c>
      <c r="Z19" s="20">
        <f t="shared" si="7"/>
        <v>0</v>
      </c>
    </row>
    <row r="20" spans="1:26" ht="27.75" customHeight="1" x14ac:dyDescent="0.15">
      <c r="A20" s="5"/>
      <c r="B20" s="37"/>
      <c r="C20" s="38"/>
      <c r="D20" s="45"/>
      <c r="E20" s="39"/>
      <c r="F20" s="46"/>
      <c r="G20" s="41"/>
      <c r="H20" s="42"/>
      <c r="I20" s="42"/>
      <c r="J20" s="40"/>
      <c r="K20" s="41"/>
      <c r="L20" s="42"/>
      <c r="M20" s="42"/>
      <c r="N20" s="40"/>
      <c r="O20" s="41"/>
      <c r="P20" s="42"/>
      <c r="Q20" s="42"/>
      <c r="R20" s="40"/>
      <c r="S20" s="43"/>
      <c r="T20" s="42"/>
      <c r="U20" s="42"/>
      <c r="V20" s="40"/>
      <c r="W20" s="43"/>
      <c r="X20" s="42"/>
      <c r="Y20" s="40"/>
      <c r="Z20" s="40"/>
    </row>
    <row r="21" spans="1:26" ht="27.75" customHeight="1" x14ac:dyDescent="0.15">
      <c r="A21" s="23"/>
      <c r="B21" s="15"/>
      <c r="C21" s="16"/>
      <c r="D21" s="19"/>
      <c r="E21" s="29"/>
      <c r="F21" s="9"/>
      <c r="G21" s="10"/>
      <c r="H21" s="11"/>
      <c r="I21" s="11"/>
      <c r="J21" s="9"/>
      <c r="K21" s="10"/>
      <c r="L21" s="11"/>
      <c r="M21" s="11"/>
      <c r="N21" s="9"/>
      <c r="O21" s="10"/>
      <c r="P21" s="11"/>
      <c r="Q21" s="11"/>
      <c r="R21" s="9"/>
      <c r="S21" s="12"/>
      <c r="T21" s="11"/>
      <c r="U21" s="11"/>
      <c r="V21" s="9"/>
      <c r="W21" s="12"/>
      <c r="X21" s="11"/>
      <c r="Y21" s="9"/>
      <c r="Z21" s="9"/>
    </row>
    <row r="22" spans="1:26" ht="27.75" customHeight="1" thickBot="1" x14ac:dyDescent="0.2">
      <c r="A22" s="49"/>
      <c r="B22" s="17"/>
      <c r="C22" s="18"/>
      <c r="D22" s="13"/>
      <c r="E22" s="30"/>
      <c r="F22" s="6"/>
      <c r="G22" s="7"/>
      <c r="H22" s="8"/>
      <c r="I22" s="8"/>
      <c r="J22" s="6"/>
      <c r="K22" s="7"/>
      <c r="L22" s="8"/>
      <c r="M22" s="8"/>
      <c r="N22" s="6"/>
      <c r="O22" s="7"/>
      <c r="P22" s="8"/>
      <c r="Q22" s="8"/>
      <c r="R22" s="6"/>
      <c r="S22" s="55"/>
      <c r="T22" s="8"/>
      <c r="U22" s="8"/>
      <c r="V22" s="6"/>
      <c r="W22" s="55"/>
      <c r="X22" s="8"/>
      <c r="Y22" s="6"/>
      <c r="Z22" s="6"/>
    </row>
    <row r="23" spans="1:26" ht="12.75" customHeight="1" x14ac:dyDescent="0.15"/>
    <row r="24" spans="1:26" ht="12.75" customHeight="1" x14ac:dyDescent="0.15"/>
    <row r="25" spans="1:26" ht="12.75" customHeight="1" x14ac:dyDescent="0.15"/>
    <row r="26" spans="1:26" ht="12.75" customHeight="1" x14ac:dyDescent="0.15"/>
    <row r="27" spans="1:26" ht="12.75" customHeight="1" x14ac:dyDescent="0.15"/>
    <row r="28" spans="1:26" ht="12.75" customHeight="1" x14ac:dyDescent="0.15"/>
    <row r="29" spans="1:26" ht="12.75" customHeight="1" x14ac:dyDescent="0.15"/>
    <row r="30" spans="1:26" ht="12.75" customHeight="1" x14ac:dyDescent="0.15"/>
    <row r="31" spans="1:26" ht="12.75" customHeight="1" x14ac:dyDescent="0.15"/>
    <row r="32" spans="1:26" ht="12.75" customHeight="1" x14ac:dyDescent="0.15"/>
    <row r="33" ht="12.75" customHeight="1" x14ac:dyDescent="0.15"/>
    <row r="34" ht="12.75" customHeight="1" x14ac:dyDescent="0.15"/>
    <row r="35" ht="12.75" customHeight="1" x14ac:dyDescent="0.15"/>
  </sheetData>
  <mergeCells count="14">
    <mergeCell ref="Z5:Z6"/>
    <mergeCell ref="S5:V5"/>
    <mergeCell ref="A5:A6"/>
    <mergeCell ref="B5:B6"/>
    <mergeCell ref="C5:C6"/>
    <mergeCell ref="D5:D6"/>
    <mergeCell ref="F5:F6"/>
    <mergeCell ref="G5:J5"/>
    <mergeCell ref="K5:N5"/>
    <mergeCell ref="O5:R5"/>
    <mergeCell ref="E5:E6"/>
    <mergeCell ref="W5:W6"/>
    <mergeCell ref="X5:X6"/>
    <mergeCell ref="Y5:Y6"/>
  </mergeCells>
  <phoneticPr fontId="0" type="noConversion"/>
  <printOptions horizontalCentered="1" verticalCentered="1"/>
  <pageMargins left="0.19685039370078741" right="0.19685039370078741" top="0.27559055118110237" bottom="0.27559055118110237" header="0" footer="0"/>
  <pageSetup paperSize="9" scale="90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dorostenci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cp:lastPrinted>2019-01-06T12:34:21Z</cp:lastPrinted>
  <dcterms:created xsi:type="dcterms:W3CDTF">2007-08-23T12:43:21Z</dcterms:created>
  <dcterms:modified xsi:type="dcterms:W3CDTF">2019-01-06T17:12:51Z</dcterms:modified>
</cp:coreProperties>
</file>